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eslamia\AppData\Local\Microsoft\Windows\INetCache\Content.Outlook\ZLGY14NF\"/>
    </mc:Choice>
  </mc:AlternateContent>
  <xr:revisionPtr revIDLastSave="0" documentId="8_{AB3953E8-1B68-4767-819E-56CDBC5BC959}" xr6:coauthVersionLast="47" xr6:coauthVersionMax="47" xr10:uidLastSave="{00000000-0000-0000-0000-000000000000}"/>
  <bookViews>
    <workbookView xWindow="-120" yWindow="-120" windowWidth="20730" windowHeight="11160" tabRatio="856" xr2:uid="{00000000-000D-0000-FFFF-FFFF00000000}"/>
  </bookViews>
  <sheets>
    <sheet name="مناقصات" sheetId="10" r:id="rId1"/>
    <sheet name="  1-1 الزامات" sheetId="11" r:id="rId2"/>
    <sheet name="جدول  1-5" sheetId="13" r:id="rId3"/>
    <sheet name="جدول 2-6" sheetId="14" r:id="rId4"/>
    <sheet name="روش های ارزیابی" sheetId="1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5" i="13" l="1"/>
  <c r="Z25" i="13"/>
  <c r="R25" i="13"/>
  <c r="J25" i="13"/>
  <c r="AF25" i="13"/>
  <c r="AD25" i="13"/>
  <c r="AB25" i="13"/>
  <c r="X25" i="13"/>
  <c r="V25" i="13"/>
  <c r="T25" i="13"/>
  <c r="P25" i="13"/>
  <c r="N25" i="13"/>
  <c r="L25" i="13"/>
  <c r="H25" i="13"/>
  <c r="F25" i="13"/>
</calcChain>
</file>

<file path=xl/sharedStrings.xml><?xml version="1.0" encoding="utf-8"?>
<sst xmlns="http://schemas.openxmlformats.org/spreadsheetml/2006/main" count="219" uniqueCount="161">
  <si>
    <t>ردیف</t>
  </si>
  <si>
    <t>توان مالی</t>
  </si>
  <si>
    <t>توان مدیریتی</t>
  </si>
  <si>
    <t>ارزیابی سرمایه در گردش  سه ساله اخیر</t>
  </si>
  <si>
    <t>معیار</t>
  </si>
  <si>
    <t>زیر معیار</t>
  </si>
  <si>
    <t>تجربه (سوابق اجرایی)</t>
  </si>
  <si>
    <t>ارائه گواهی حسن انجام کار (دارا بودن ارزیابی مثبت از کارفرمایان قبلی)</t>
  </si>
  <si>
    <t>صورتهای مالی به انضمام گزارش حسابرس مستقل سه سال آخر- به همراه یادداشتهای توضیحی پیوست صورت های مالی از جمله  سرمایه ثبت شده، آگهی ثبت و تغییرات سرمایه شرکت</t>
  </si>
  <si>
    <t>گواهی به روز عدم وجود چک برگشتی از کلیه بانک های فعال شرکت به همراه تصویر یک برگ چک حاوی شماره 16 رقمی الزامی است</t>
  </si>
  <si>
    <t>توان تجهیزات مناقصه گر</t>
  </si>
  <si>
    <t>HSE</t>
  </si>
  <si>
    <t>1-1</t>
  </si>
  <si>
    <t>2-1</t>
  </si>
  <si>
    <t>2-2</t>
  </si>
  <si>
    <t>3-1</t>
  </si>
  <si>
    <t>3-2</t>
  </si>
  <si>
    <t>4-1</t>
  </si>
  <si>
    <t>4-2</t>
  </si>
  <si>
    <t>5-1</t>
  </si>
  <si>
    <t>شاخص اندازه گیری زیرمعیار</t>
  </si>
  <si>
    <t>به ازای هر سال یک سوم امتیاز معیار</t>
  </si>
  <si>
    <t>تطابق با اسکوپ</t>
  </si>
  <si>
    <t>صفر و یک</t>
  </si>
  <si>
    <t xml:space="preserve">صفر و یک </t>
  </si>
  <si>
    <t xml:space="preserve">صفر ویک </t>
  </si>
  <si>
    <t>مطابق ریز معیارهای مالی</t>
  </si>
  <si>
    <t>گواهینامه های متفاوت و به ازاء هر گواهینامه 0.5 امتیاز</t>
  </si>
  <si>
    <t xml:space="preserve"> ارائه حداقل 2 نتیجه ممیزی </t>
  </si>
  <si>
    <t xml:space="preserve">مطابق جدول راهنما امتیاز دهی میگردد - </t>
  </si>
  <si>
    <t xml:space="preserve"> 5 گواهینامه های متفاوت و به ازاء هر گواهینامه 1 امتیاز</t>
  </si>
  <si>
    <t>امتیاز</t>
  </si>
  <si>
    <t>الزامات</t>
  </si>
  <si>
    <t xml:space="preserve">ارائه تصویر اساسنامه </t>
  </si>
  <si>
    <t>ارائه آگهی تاسیس شرکت</t>
  </si>
  <si>
    <t xml:space="preserve">ارائه آگهی آخرین تغییرات روزنامه رسمی </t>
  </si>
  <si>
    <t>ارائه گواهی ثبت مودیان مالیاتی</t>
  </si>
  <si>
    <t xml:space="preserve"> ارائه گواهی مالیات بر ارزش افزوده</t>
  </si>
  <si>
    <t>ارائه گواهی صلاحیت ایمنی پیمانکاران از وزارت تعاون، کار و امور اجتماعی</t>
  </si>
  <si>
    <t xml:space="preserve"> طرح و برنامه جامع HSE تایید شده توسط مدیریت ارشد شرکت و متناسب با دامنه فعالیت </t>
  </si>
  <si>
    <t xml:space="preserve">گواهی حسن انجام کار HSE از پروژه های قبلی </t>
  </si>
  <si>
    <t>اطلاعات عمومی</t>
  </si>
  <si>
    <t>4-3</t>
  </si>
  <si>
    <t>ارائه اطلاعات هویتی شرکت و مدارک ثبتی</t>
  </si>
  <si>
    <t>ارائه لیست سهام داران</t>
  </si>
  <si>
    <t>ارائه اطلاعات مدیر عامل و رئیس و نایب رئیس هئیت مدیره</t>
  </si>
  <si>
    <t>4-4</t>
  </si>
  <si>
    <t>4-5</t>
  </si>
  <si>
    <t>توان فنی و برنامه ریزی</t>
  </si>
  <si>
    <t>ارائه گواهی صلاحیت مشاوره / پیمانکاری/ خدماتی از سازمان برنامه و بودجه کشور</t>
  </si>
  <si>
    <t>ارائه لیست کارکنان فنی و کلیدی به همراه ارائه چارت سازمانی</t>
  </si>
  <si>
    <t>توان برنامه ریزی و کنترل پروژه</t>
  </si>
  <si>
    <t>حداکثر امتیاز درصورتی داده می شود که طی 5 سال گذشته حداقل 3 پروژه بدون تاخیر انجام شده باشد</t>
  </si>
  <si>
    <t>شاخص عملکرد HSE ، روش ها و رویه های مستقر جهت ارزیابی خطرها ، SOP  و EOP</t>
  </si>
  <si>
    <t>6-1</t>
  </si>
  <si>
    <t>6-2</t>
  </si>
  <si>
    <t>6-3</t>
  </si>
  <si>
    <t>نمره ارزیاب</t>
  </si>
  <si>
    <t>تعهد مدیریت  ، HSE Plan  نوع شاخص ها و نحوه محاسبه  روش ها و دستورالعمل ها</t>
  </si>
  <si>
    <t>گواهینامه های ISO 9000/ 14000/ 18000/ 45000 و IMS</t>
  </si>
  <si>
    <t xml:space="preserve">ارائه نتایج ممیزی های انجام شده در گواهینامه های HSEحداقل دو ممیزی </t>
  </si>
  <si>
    <t>گواهی اعتبار صادر شده از طرف بانک ها یا موسسات مالی و اعتباری معتبر برای پیمانکار به تاریخ روز</t>
  </si>
  <si>
    <t>مفاصا حساب مالیاتی یا برگ تشخیص قطعی و مفاصا حساب بیمه سه سال اخیر به همراه لیست قراردادهای خاتمه یافته سه سال اخیر حاوی خلاصه اطلاعات قرارداد</t>
  </si>
  <si>
    <t>توان تجهیزاتی</t>
  </si>
  <si>
    <t>7-1</t>
  </si>
  <si>
    <t>7-2</t>
  </si>
  <si>
    <t>7-3</t>
  </si>
  <si>
    <t>7-4</t>
  </si>
  <si>
    <t>7-5</t>
  </si>
  <si>
    <t>7-6</t>
  </si>
  <si>
    <t>2-3</t>
  </si>
  <si>
    <t xml:space="preserve">به ازای هر سال سابقه تاسیس یک امتیاز و 12 سال حداکثر  امتیاز را کسب می نماید </t>
  </si>
  <si>
    <t>ارائه گواهينامه از تامین اجتماعی مبني‌بر نداشتن بدهي معوقه بابت حق بيمه (جهت مناقصات Manpower )</t>
  </si>
  <si>
    <t>گواهی رضایت تامین اجتماعی0.5 امتیاز (6 قرارداد حداکثر امتیاز را کسب می کند )</t>
  </si>
  <si>
    <t>سابقه کار</t>
  </si>
  <si>
    <t>کاردانی/دیپلم</t>
  </si>
  <si>
    <t>کارشناسی</t>
  </si>
  <si>
    <t xml:space="preserve">کارشناسی ارشد / دکترا </t>
  </si>
  <si>
    <t>تا 5 سال</t>
  </si>
  <si>
    <t>از 5 تا 10 سال</t>
  </si>
  <si>
    <t>از 10 تا 15 سال</t>
  </si>
  <si>
    <t>از 15 سال بیشتر</t>
  </si>
  <si>
    <t>نوع تجهیز</t>
  </si>
  <si>
    <t xml:space="preserve">تعداد مورد نیاز کارفرما </t>
  </si>
  <si>
    <t>تعداد احراز شده</t>
  </si>
  <si>
    <t>امتیاز کل</t>
  </si>
  <si>
    <t>حداکثرامتیاز کسب شده</t>
  </si>
  <si>
    <t>سمت مورد نیاز</t>
  </si>
  <si>
    <t xml:space="preserve">حداقل تعداد مورد نیاز </t>
  </si>
  <si>
    <t>رشته / مقطع تحصیلی</t>
  </si>
  <si>
    <t>حداقل سابقه مفید (سال)</t>
  </si>
  <si>
    <t>شرکت 1</t>
  </si>
  <si>
    <t>شرکت 2</t>
  </si>
  <si>
    <t>شرکت 3</t>
  </si>
  <si>
    <t>شرکت 4</t>
  </si>
  <si>
    <t>شرکت 5</t>
  </si>
  <si>
    <t>شرکت 6</t>
  </si>
  <si>
    <t>شرکت 7</t>
  </si>
  <si>
    <t>شرکت 8</t>
  </si>
  <si>
    <t>شرکت 9</t>
  </si>
  <si>
    <t>شرکت 10</t>
  </si>
  <si>
    <t>شرکت 11</t>
  </si>
  <si>
    <t>شرکت 12</t>
  </si>
  <si>
    <t>شرکت 13</t>
  </si>
  <si>
    <t>شرکت 14</t>
  </si>
  <si>
    <t>شرکت 15</t>
  </si>
  <si>
    <t>تعداد کار</t>
  </si>
  <si>
    <t>مبلغ کار در سال</t>
  </si>
  <si>
    <t>1 کار</t>
  </si>
  <si>
    <t>2 کار</t>
  </si>
  <si>
    <t>3 کار</t>
  </si>
  <si>
    <t xml:space="preserve">4 کار </t>
  </si>
  <si>
    <t>5کار</t>
  </si>
  <si>
    <t>6 کار</t>
  </si>
  <si>
    <t>بیش از 151% برآورد</t>
  </si>
  <si>
    <t>101% &lt; برآرود &lt; 150%</t>
  </si>
  <si>
    <t>51% &lt; برآرود &lt; 100%</t>
  </si>
  <si>
    <t>کمتر از 50% برآورد</t>
  </si>
  <si>
    <t>ارائه گواهی حسن انجام کار به ازای هر قرارداد 0.5 امتیاز (6 قرارداد حداکثر امتیاز را کسب می کند )
 تنها گواهینامه هایی قابل قبول و قابل بررسی میباشد که در سوابق اجرایی پذیرفته شده و امتیاز کسب کرده باشد 
ﭼﻨﺎﻧﭽﻪ ﻣﺘﻘﺎﺿﻲ ﺩﺭ ﺩﻭﺭﻩ ﻫﺎﻱ ﻗﺒﻠﻲ ﺩﺭ ﻟﻴﺴﺖ ﺳﻴﺎﻩ ﺑﻮﺩﻩ ، ﺑﺎﺯﺍء ﻫﺮ ﻣﺎﻩ 1 ﺍﻣﺘﻴﺎﺯ ﻣﻨﻔﻲ ﻭ ﺩﺭ ﺻﻮﺭﺗﻲ ﻛﻪ ﻓﻘﻂ ﺍﺧﻄﺎﺭ ﻛﺘﺒﻲ ﮔﺮﻓﺘﻪ ﺑﺎﺷﺪ ﺑﻪ ﺍﺯﺍء ﻫﺮ ﺍﺧﻄﺎﺭ 0.5 ﺍﻣﺘﻴﺎﺯ ﻣﻨﻔﻲ ﺑﻪ ﻭﻱ ﺗﻌﻠﻖ ﻣﻲ ﮔﻴﺮﺩ</t>
  </si>
  <si>
    <t>ﺍﻟﻒ - ﺩﺭ ﺍﻳﻦ ﻣﻌﻴﺎﺭ ﺑﻪ ﺗﻨﺎﺳﺐ ﺗﻤﻠﻚ ﺗﺠﻬﻴﺰﺍﺕ ، ﺑﻪ ﻣﺘﻘﺎﺿﻲ ﺍﻣﺘﻴﺎﺯ ﺗﻌﻠﻖ ﻣﻲ ﮔﻴﺮﺩ . ﻣﺘﻘﺎﺿﻲ ﻣﻲ ﺑﺎﻳﺴﺖ ﻟﻴﺴﺖ ﺗﺠﻬﻴﺰﺍﺕ ﻣﻠﻜﻲ ﻭ 
ﺍﺳﺘﺠﺎﺭﻱ ﺧﻮﺩ ﺭﺍ ﺩﺭ  جدول راهنما 1-5 (ﻟﻴﺴﺖ ﺗﺠﻬﻴﺰﺍﺕ ﻭ ﻣﺎﺷﻴﻦ ﺁﻻﺕ) ﺑﻪ ﻫﻤﺮﺍﻩ ﺍﺳﻨﺎﺩ ﻣﺪﺍﺭﻙ ﺍﺣﺮﺍﺯ ﻣﺎﻟﻜﻴﺖ / ﺍﺟﺎﺭﻩ ﺁﻧﻬﺎ ﺍﺭﺍﺋﻪ ﻧﻤﺎﻳﺪ . 
ﺏ - ﺑﺮ ﺍﺳﺎﺱ ﻟﻴﺴﺖ ﺗﺠﻬﻴﺰﺍﺕ ﺍﺭﺍﺋﻪ ﺷﺪﻩ ﺗﻮﺳﻂ ﻣﺘﻘﺎﺿﻲ ﺩﺭ ﺻﻮﺭﺗﻴﻜﻪ ﺍﻣﻜﺎﻥ ﺗﺎﻣﻴﻦ ﻣﺎﺷﻴﻦ ﺁﻻﺕ ﻭ ﺗﺠﻬﻴﺰﺍﺕ ﻣﻮﺭﺩ ﻧﻴﺎﺯ ﻛﺎﺭ ﺍﺣﺮﺍﺯ 
ﺷﻮﺩ ﺣﺪﺍﻛﺜﺮ ﺍﻣﺘﻴﺎﺯ ﺗﻮﺍﻥ ﺗﺠﻬﻴﺰﺍﺗﻲ ﺑﻪ ﻣﺘﻘﺎﺿﻲ ﺗﻌﻠﻖ ﻣﻲ ﮔﻴﺮﺩ . 
ﺝ- ﺩﺭ ﺻﻮﺭﺗﻴﻜﻪ ﺟﻬﺖ ﺍﺟﺮﺍﻱ ﻛﺎﺭ ﺑﻪ ﻣﺎﺷﻴﻦ ﺁﻻﺕ ﺧﺎﺻﻲ ﻧﻴﺎﺯ ﺑﺎﺷﺪ ﻛﻪ ﺩﺭ ﺗﻮﺍﻥ ﺧﺮﻳﺪ ﻣﺘﻘﺎﺿﻲ ﻧﺒﺎﺷﺪ ﻭ ﺁﻧﻬﺎ ﺭﺍ ﺍﺟﺎﺭﻩ ﻧﻤﺎﻳﺪ ﻣﻌﺎﺩﻝ 
%۵۰ ﺍﻣﺘﻴﺎﺯ ﺗﻌﻠﻖ ﻣﻲ ﮔﻴﺮﺩ 
 ( جدول نیاز مندی بر حسب نوع کار از واحد متقاضی اخذ میگردد )</t>
  </si>
  <si>
    <t xml:space="preserve"> روش ارزیابی تجربه/سوابق اجرایی</t>
  </si>
  <si>
    <t xml:space="preserve">روش ارزیابی توان مدیریتی  و توان فنی کارکنان کلیدی </t>
  </si>
  <si>
    <t xml:space="preserve">مطابق جدول راهنما 2-6- بسته به نوع فعالیت کارکنان کلیدی انتخاب و امتیاز دهی میشوند  </t>
  </si>
  <si>
    <t>ارائه گواهی صلاحیت پیمانکاران از وزارت تعاون، کار و امور اجتماعی (مناقصات خدماتی) / برنامه بودجه (مناقصات اجرائی)</t>
  </si>
  <si>
    <t>مدیر پروژه</t>
  </si>
  <si>
    <t>رئیس کارگاه</t>
  </si>
  <si>
    <t>سرپرست برنامه ریزی و کنترل پروژه</t>
  </si>
  <si>
    <t>تکنسین عمران</t>
  </si>
  <si>
    <t>تکنسین برق</t>
  </si>
  <si>
    <t>کارشناس ایمنی</t>
  </si>
  <si>
    <t>کارشناس برنامه ریزی و کنترل پروژه</t>
  </si>
  <si>
    <t>هماهنگ کننده</t>
  </si>
  <si>
    <t>مهندس عمران</t>
  </si>
  <si>
    <t>مهندس صنایع</t>
  </si>
  <si>
    <t>کارشناس عمران</t>
  </si>
  <si>
    <t>کارشناس برق</t>
  </si>
  <si>
    <t>کارشناس ایمنی و بهداشت</t>
  </si>
  <si>
    <t>خودروی وانت</t>
  </si>
  <si>
    <t>خودروی سواری</t>
  </si>
  <si>
    <t>لجور</t>
  </si>
  <si>
    <t>پیکور برقی و بادی</t>
  </si>
  <si>
    <t>دیزل ژنراتور</t>
  </si>
  <si>
    <t>بیل مکانیکی لاستیکی</t>
  </si>
  <si>
    <t>گریدر</t>
  </si>
  <si>
    <t>ماشین آسفالت ریز</t>
  </si>
  <si>
    <t>کانتینر</t>
  </si>
  <si>
    <t>کانکس</t>
  </si>
  <si>
    <t>به تعداد لازم</t>
  </si>
  <si>
    <t>جرثقیل 35 تن</t>
  </si>
  <si>
    <t>کفی جرثقیل 10 تن</t>
  </si>
  <si>
    <t>لودر</t>
  </si>
  <si>
    <t>غلطک راه سازی</t>
  </si>
  <si>
    <t>2-4</t>
  </si>
  <si>
    <t>ارائه سوابق اجرائی در پروژه های اجرایی مشابه  در 5 سال اخیر</t>
  </si>
  <si>
    <t>6-4</t>
  </si>
  <si>
    <t>دستورالعمل کنترل مدارک و اسناد پروژه</t>
  </si>
  <si>
    <t>به ازای ارایه مدرک درخواست شده امتیاز کامل، در غیر اینصورت صفر</t>
  </si>
  <si>
    <r>
      <t>ارائه سوابق اجرائی در صنایع نفت و گاز  ،پتروشیمی</t>
    </r>
    <r>
      <rPr>
        <sz val="12"/>
        <color rgb="FFFF0000"/>
        <rFont val="B Nazanin"/>
        <charset val="178"/>
      </rPr>
      <t xml:space="preserve">( در مناطق جنوب کشور) </t>
    </r>
    <r>
      <rPr>
        <sz val="12"/>
        <color rgb="FF000000"/>
        <rFont val="B Nazanin"/>
        <charset val="178"/>
      </rPr>
      <t>یا صنایع مشابه  در 5 سال اخیر</t>
    </r>
  </si>
  <si>
    <t>هر قرارداد 1 امتیاز ( 4 قرارداد حداکثر امتیاز را کسب می کند)</t>
  </si>
  <si>
    <r>
      <rPr>
        <sz val="11"/>
        <color rgb="FFFF0000"/>
        <rFont val="B Nazanin"/>
        <charset val="178"/>
      </rPr>
      <t>هر پروژه 10 امتیاز و حداکثر امتیاز 100 برای 10 پروژه و بیشتر.</t>
    </r>
    <r>
      <rPr>
        <sz val="11"/>
        <color rgb="FF000000"/>
        <rFont val="B Nazanin"/>
        <charset val="178"/>
      </rPr>
      <t xml:space="preserve">
صرفا پروژه های اجرایی بر اساس حسن انجام کار اخذ شده از کارفرماهای پروژه ها مبنای ارزیابی بوده و فعالیت های صورت گرفته در زمینه تعمیر و نگه داشت مورد پذیرش نمی باشد</t>
    </r>
  </si>
  <si>
    <t>حداقل رتبه مورد نیاز 4 می باشد. به رتبه 4 امتیاز 3 ، به رتبه 3 امتیاز 5 و به رتبه یک یا دو امتیاز کامل 6 تعلق می گیرد.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</si>
</sst>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sz val="11"/>
      <color rgb="FF000000"/>
      <name val="B Nazanin"/>
      <charset val="178"/>
    </font>
    <font>
      <sz val="12"/>
      <color rgb="FF000000"/>
      <name val="B Nazanin"/>
      <charset val="178"/>
    </font>
    <font>
      <sz val="12"/>
      <color rgb="FF000000"/>
      <name val="Calibri"/>
      <family val="2"/>
      <scheme val="minor"/>
    </font>
    <font>
      <b/>
      <sz val="12"/>
      <color rgb="FFFFFF00"/>
      <name val="B Nazanin"/>
      <charset val="178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rgb="FFFFFFFF"/>
      <name val="B Titr"/>
      <charset val="178"/>
    </font>
    <font>
      <sz val="11"/>
      <color theme="1"/>
      <name val="B Nazanin"/>
      <charset val="178"/>
    </font>
    <font>
      <b/>
      <sz val="11"/>
      <color rgb="FFFFFF00"/>
      <name val="B Nazanin"/>
      <charset val="178"/>
    </font>
    <font>
      <b/>
      <sz val="12"/>
      <color theme="1"/>
      <name val="B Nazanin"/>
      <charset val="178"/>
    </font>
    <font>
      <sz val="16"/>
      <color theme="1"/>
      <name val="B Nazanin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b/>
      <sz val="12"/>
      <color rgb="FFFFFFFF"/>
      <name val="B Nazanin"/>
      <charset val="178"/>
    </font>
    <font>
      <b/>
      <sz val="11"/>
      <color theme="0"/>
      <name val="B Nazanin"/>
      <charset val="178"/>
    </font>
    <font>
      <b/>
      <sz val="11"/>
      <color rgb="FFFFFF00"/>
      <name val="Calibri"/>
      <family val="2"/>
      <scheme val="minor"/>
    </font>
    <font>
      <sz val="11"/>
      <color rgb="FFFF0000"/>
      <name val="B Nazanin"/>
      <charset val="178"/>
    </font>
    <font>
      <sz val="12"/>
      <color rgb="FFFF0000"/>
      <name val="B Nazanin"/>
      <charset val="178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17365D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n">
        <color indexed="64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7" fillId="0" borderId="0"/>
    <xf numFmtId="0" fontId="9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right" vertical="center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 readingOrder="2"/>
    </xf>
    <xf numFmtId="0" fontId="5" fillId="2" borderId="1" xfId="0" applyFont="1" applyFill="1" applyBorder="1" applyAlignment="1">
      <alignment horizontal="center" vertical="center" wrapText="1" readingOrder="2"/>
    </xf>
    <xf numFmtId="0" fontId="6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 vertical="center" wrapText="1" readingOrder="2"/>
    </xf>
    <xf numFmtId="0" fontId="3" fillId="0" borderId="1" xfId="0" applyFont="1" applyBorder="1" applyAlignment="1">
      <alignment horizontal="right" wrapText="1" readingOrder="2"/>
    </xf>
    <xf numFmtId="0" fontId="3" fillId="0" borderId="1" xfId="0" applyFont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right" vertical="center" wrapText="1"/>
    </xf>
    <xf numFmtId="0" fontId="3" fillId="0" borderId="1" xfId="0" quotePrefix="1" applyFont="1" applyBorder="1" applyAlignment="1">
      <alignment horizontal="center" vertical="center" wrapText="1" readingOrder="2"/>
    </xf>
    <xf numFmtId="0" fontId="0" fillId="0" borderId="1" xfId="0" applyBorder="1"/>
    <xf numFmtId="0" fontId="12" fillId="0" borderId="1" xfId="0" applyFont="1" applyBorder="1" applyAlignment="1">
      <alignment horizontal="center" vertical="center" wrapText="1" readingOrder="2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readingOrder="2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2" fontId="17" fillId="0" borderId="20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 readingOrder="2"/>
    </xf>
    <xf numFmtId="0" fontId="19" fillId="2" borderId="21" xfId="0" applyFont="1" applyFill="1" applyBorder="1" applyAlignment="1">
      <alignment horizontal="center" vertical="center" wrapText="1" readingOrder="2"/>
    </xf>
    <xf numFmtId="0" fontId="19" fillId="2" borderId="22" xfId="0" applyFont="1" applyFill="1" applyBorder="1" applyAlignment="1">
      <alignment horizontal="center" vertical="center" wrapText="1" readingOrder="2"/>
    </xf>
    <xf numFmtId="0" fontId="20" fillId="2" borderId="0" xfId="0" applyFont="1" applyFill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 readingOrder="2"/>
    </xf>
    <xf numFmtId="0" fontId="11" fillId="3" borderId="5" xfId="0" applyFont="1" applyFill="1" applyBorder="1" applyAlignment="1">
      <alignment horizontal="center" vertical="center" wrapText="1" readingOrder="2"/>
    </xf>
    <xf numFmtId="0" fontId="19" fillId="3" borderId="1" xfId="0" applyFont="1" applyFill="1" applyBorder="1" applyAlignment="1">
      <alignment horizontal="center" vertical="center" wrapText="1" readingOrder="2"/>
    </xf>
    <xf numFmtId="0" fontId="12" fillId="0" borderId="1" xfId="0" applyFont="1" applyBorder="1" applyAlignment="1">
      <alignment horizontal="right" vertical="center" wrapText="1" readingOrder="2"/>
    </xf>
    <xf numFmtId="0" fontId="0" fillId="0" borderId="1" xfId="0" applyBorder="1" applyAlignment="1">
      <alignment horizontal="right" vertical="center" wrapText="1" readingOrder="2"/>
    </xf>
    <xf numFmtId="0" fontId="12" fillId="0" borderId="0" xfId="0" applyFont="1" applyFill="1" applyBorder="1" applyAlignment="1">
      <alignment horizontal="center" vertical="center" wrapText="1" readingOrder="2"/>
    </xf>
    <xf numFmtId="0" fontId="21" fillId="0" borderId="1" xfId="0" applyFont="1" applyFill="1" applyBorder="1" applyAlignment="1">
      <alignment horizontal="right" vertical="center" wrapText="1" readingOrder="2"/>
    </xf>
    <xf numFmtId="0" fontId="1" fillId="0" borderId="3" xfId="0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right" vertical="center" wrapText="1" readingOrder="2"/>
    </xf>
    <xf numFmtId="0" fontId="2" fillId="0" borderId="1" xfId="0" applyFont="1" applyFill="1" applyBorder="1" applyAlignment="1">
      <alignment horizontal="right" vertical="center" wrapText="1" readingOrder="2"/>
    </xf>
    <xf numFmtId="0" fontId="3" fillId="0" borderId="3" xfId="0" applyFont="1" applyFill="1" applyBorder="1" applyAlignment="1">
      <alignment horizontal="center" vertical="center" wrapText="1" readingOrder="2"/>
    </xf>
    <xf numFmtId="0" fontId="0" fillId="0" borderId="1" xfId="0" applyFill="1" applyBorder="1"/>
    <xf numFmtId="0" fontId="21" fillId="0" borderId="1" xfId="0" applyFont="1" applyBorder="1" applyAlignment="1">
      <alignment horizontal="right" vertical="center" wrapText="1" readingOrder="2"/>
    </xf>
    <xf numFmtId="0" fontId="3" fillId="0" borderId="3" xfId="0" applyFont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3" fillId="0" borderId="4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 readingOrder="2"/>
    </xf>
    <xf numFmtId="0" fontId="4" fillId="0" borderId="1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 wrapText="1" readingOrder="2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 wrapText="1" readingOrder="2"/>
    </xf>
    <xf numFmtId="0" fontId="19" fillId="2" borderId="24" xfId="0" applyFont="1" applyFill="1" applyBorder="1" applyAlignment="1">
      <alignment horizontal="center" vertical="center" wrapText="1" readingOrder="2"/>
    </xf>
    <xf numFmtId="0" fontId="19" fillId="2" borderId="25" xfId="0" applyFont="1" applyFill="1" applyBorder="1" applyAlignment="1">
      <alignment horizontal="center" vertical="center" wrapText="1" readingOrder="2"/>
    </xf>
    <xf numFmtId="0" fontId="19" fillId="3" borderId="5" xfId="0" applyFont="1" applyFill="1" applyBorder="1" applyAlignment="1">
      <alignment horizontal="center" vertical="center" wrapText="1" readingOrder="2"/>
    </xf>
    <xf numFmtId="0" fontId="19" fillId="3" borderId="6" xfId="0" applyFont="1" applyFill="1" applyBorder="1" applyAlignment="1">
      <alignment horizontal="center" vertical="center" wrapText="1" readingOrder="2"/>
    </xf>
    <xf numFmtId="0" fontId="19" fillId="3" borderId="7" xfId="0" applyFont="1" applyFill="1" applyBorder="1" applyAlignment="1">
      <alignment horizontal="center" vertical="center" wrapText="1" readingOrder="2"/>
    </xf>
    <xf numFmtId="0" fontId="0" fillId="0" borderId="13" xfId="0" applyBorder="1" applyAlignment="1">
      <alignment horizontal="center"/>
    </xf>
    <xf numFmtId="0" fontId="11" fillId="3" borderId="5" xfId="0" applyFont="1" applyFill="1" applyBorder="1" applyAlignment="1">
      <alignment horizontal="center" vertical="center" wrapText="1" readingOrder="2"/>
    </xf>
    <xf numFmtId="0" fontId="11" fillId="3" borderId="6" xfId="0" applyFont="1" applyFill="1" applyBorder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19" fillId="3" borderId="1" xfId="0" applyFont="1" applyFill="1" applyBorder="1" applyAlignment="1">
      <alignment horizontal="center" vertical="center" wrapText="1" readingOrder="2"/>
    </xf>
    <xf numFmtId="0" fontId="3" fillId="7" borderId="3" xfId="0" applyFont="1" applyFill="1" applyBorder="1" applyAlignment="1">
      <alignment horizontal="center" vertical="center" wrapText="1" readingOrder="2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7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rightToLeft="1" tabSelected="1" topLeftCell="A15" zoomScale="85" zoomScaleNormal="85" zoomScaleSheetLayoutView="70" workbookViewId="0">
      <selection activeCell="F16" sqref="F16:F17"/>
    </sheetView>
  </sheetViews>
  <sheetFormatPr defaultRowHeight="15" x14ac:dyDescent="0.25"/>
  <cols>
    <col min="1" max="1" width="10.42578125" style="10" customWidth="1"/>
    <col min="2" max="2" width="24.85546875" customWidth="1"/>
    <col min="3" max="3" width="9" style="10" customWidth="1"/>
    <col min="4" max="4" width="77.85546875" customWidth="1"/>
    <col min="5" max="5" width="41.140625" customWidth="1"/>
    <col min="6" max="6" width="9.140625" style="3"/>
    <col min="7" max="7" width="13.28515625" customWidth="1"/>
    <col min="8" max="8" width="18.7109375" customWidth="1"/>
  </cols>
  <sheetData>
    <row r="1" spans="1:7" ht="35.25" customHeight="1" x14ac:dyDescent="0.25">
      <c r="A1" s="5" t="s">
        <v>0</v>
      </c>
      <c r="B1" s="5" t="s">
        <v>4</v>
      </c>
      <c r="C1" s="5"/>
      <c r="D1" s="5" t="s">
        <v>5</v>
      </c>
      <c r="E1" s="5" t="s">
        <v>20</v>
      </c>
      <c r="F1" s="4" t="s">
        <v>31</v>
      </c>
      <c r="G1" s="4" t="s">
        <v>57</v>
      </c>
    </row>
    <row r="2" spans="1:7" ht="36" x14ac:dyDescent="0.25">
      <c r="A2" s="11">
        <v>1</v>
      </c>
      <c r="B2" s="46" t="s">
        <v>41</v>
      </c>
      <c r="C2" s="47" t="s">
        <v>12</v>
      </c>
      <c r="D2" s="48" t="s">
        <v>43</v>
      </c>
      <c r="E2" s="49" t="s">
        <v>71</v>
      </c>
      <c r="F2" s="50">
        <v>12</v>
      </c>
      <c r="G2" s="51"/>
    </row>
    <row r="3" spans="1:7" ht="37.5" x14ac:dyDescent="0.25">
      <c r="A3" s="53">
        <v>2</v>
      </c>
      <c r="B3" s="53" t="s">
        <v>6</v>
      </c>
      <c r="C3" s="13" t="s">
        <v>13</v>
      </c>
      <c r="D3" s="2" t="s">
        <v>157</v>
      </c>
      <c r="E3" s="52" t="s">
        <v>158</v>
      </c>
      <c r="F3" s="11">
        <v>4</v>
      </c>
      <c r="G3" s="14"/>
    </row>
    <row r="4" spans="1:7" ht="126" x14ac:dyDescent="0.25">
      <c r="A4" s="54"/>
      <c r="B4" s="54"/>
      <c r="C4" s="13" t="s">
        <v>14</v>
      </c>
      <c r="D4" s="2" t="s">
        <v>153</v>
      </c>
      <c r="E4" s="7" t="s">
        <v>159</v>
      </c>
      <c r="F4" s="11">
        <v>8</v>
      </c>
      <c r="G4" s="14"/>
    </row>
    <row r="5" spans="1:7" ht="144" x14ac:dyDescent="0.25">
      <c r="A5" s="54"/>
      <c r="B5" s="54"/>
      <c r="C5" s="13" t="s">
        <v>70</v>
      </c>
      <c r="D5" s="2" t="s">
        <v>7</v>
      </c>
      <c r="E5" s="7" t="s">
        <v>118</v>
      </c>
      <c r="F5" s="11">
        <v>3</v>
      </c>
      <c r="G5" s="14"/>
    </row>
    <row r="6" spans="1:7" ht="37.5" x14ac:dyDescent="0.25">
      <c r="A6" s="55"/>
      <c r="B6" s="55"/>
      <c r="C6" s="13" t="s">
        <v>152</v>
      </c>
      <c r="D6" s="2" t="s">
        <v>72</v>
      </c>
      <c r="E6" s="7" t="s">
        <v>73</v>
      </c>
      <c r="F6" s="11">
        <v>3</v>
      </c>
      <c r="G6" s="14"/>
    </row>
    <row r="7" spans="1:7" ht="18.75" x14ac:dyDescent="0.25">
      <c r="A7" s="53">
        <v>3</v>
      </c>
      <c r="B7" s="53" t="s">
        <v>2</v>
      </c>
      <c r="C7" s="13" t="s">
        <v>15</v>
      </c>
      <c r="D7" s="2" t="s">
        <v>45</v>
      </c>
      <c r="E7" s="7" t="s">
        <v>29</v>
      </c>
      <c r="F7" s="11">
        <v>3</v>
      </c>
      <c r="G7" s="14"/>
    </row>
    <row r="8" spans="1:7" ht="18.75" x14ac:dyDescent="0.25">
      <c r="A8" s="55"/>
      <c r="B8" s="55"/>
      <c r="C8" s="13" t="s">
        <v>16</v>
      </c>
      <c r="D8" s="2" t="s">
        <v>44</v>
      </c>
      <c r="E8" s="7" t="s">
        <v>24</v>
      </c>
      <c r="F8" s="11">
        <v>1</v>
      </c>
      <c r="G8" s="14"/>
    </row>
    <row r="9" spans="1:7" ht="18.75" x14ac:dyDescent="0.25">
      <c r="A9" s="58">
        <v>4</v>
      </c>
      <c r="B9" s="58" t="s">
        <v>1</v>
      </c>
      <c r="C9" s="13" t="s">
        <v>17</v>
      </c>
      <c r="D9" s="1" t="s">
        <v>61</v>
      </c>
      <c r="E9" s="7" t="s">
        <v>24</v>
      </c>
      <c r="F9" s="11">
        <v>3</v>
      </c>
      <c r="G9" s="14"/>
    </row>
    <row r="10" spans="1:7" ht="37.5" x14ac:dyDescent="0.25">
      <c r="A10" s="58"/>
      <c r="B10" s="58"/>
      <c r="C10" s="13" t="s">
        <v>18</v>
      </c>
      <c r="D10" s="1" t="s">
        <v>62</v>
      </c>
      <c r="E10" s="7" t="s">
        <v>21</v>
      </c>
      <c r="F10" s="11">
        <v>5</v>
      </c>
      <c r="G10" s="14"/>
    </row>
    <row r="11" spans="1:7" ht="37.5" x14ac:dyDescent="0.25">
      <c r="A11" s="58"/>
      <c r="B11" s="58"/>
      <c r="C11" s="13" t="s">
        <v>42</v>
      </c>
      <c r="D11" s="2" t="s">
        <v>8</v>
      </c>
      <c r="E11" s="7" t="s">
        <v>21</v>
      </c>
      <c r="F11" s="11">
        <v>5</v>
      </c>
      <c r="G11" s="14"/>
    </row>
    <row r="12" spans="1:7" ht="18.75" x14ac:dyDescent="0.25">
      <c r="A12" s="58"/>
      <c r="B12" s="58"/>
      <c r="C12" s="13" t="s">
        <v>46</v>
      </c>
      <c r="D12" s="2" t="s">
        <v>3</v>
      </c>
      <c r="E12" s="7" t="s">
        <v>26</v>
      </c>
      <c r="F12" s="11">
        <v>5</v>
      </c>
      <c r="G12" s="14"/>
    </row>
    <row r="13" spans="1:7" ht="37.5" x14ac:dyDescent="0.25">
      <c r="A13" s="58"/>
      <c r="B13" s="58"/>
      <c r="C13" s="13" t="s">
        <v>47</v>
      </c>
      <c r="D13" s="2" t="s">
        <v>9</v>
      </c>
      <c r="E13" s="7" t="s">
        <v>25</v>
      </c>
      <c r="F13" s="11">
        <v>3</v>
      </c>
      <c r="G13" s="14"/>
    </row>
    <row r="14" spans="1:7" ht="306" x14ac:dyDescent="0.25">
      <c r="A14" s="11">
        <v>5</v>
      </c>
      <c r="B14" s="11" t="s">
        <v>63</v>
      </c>
      <c r="C14" s="13" t="s">
        <v>19</v>
      </c>
      <c r="D14" s="2" t="s">
        <v>10</v>
      </c>
      <c r="E14" s="7" t="s">
        <v>119</v>
      </c>
      <c r="F14" s="78">
        <v>14</v>
      </c>
      <c r="G14" s="14"/>
    </row>
    <row r="15" spans="1:7" ht="54" x14ac:dyDescent="0.25">
      <c r="A15" s="53">
        <v>6</v>
      </c>
      <c r="B15" s="53" t="s">
        <v>48</v>
      </c>
      <c r="C15" s="13" t="s">
        <v>54</v>
      </c>
      <c r="D15" s="2" t="s">
        <v>49</v>
      </c>
      <c r="E15" s="45" t="s">
        <v>160</v>
      </c>
      <c r="F15" s="11">
        <v>6</v>
      </c>
      <c r="G15" s="14"/>
    </row>
    <row r="16" spans="1:7" ht="36" x14ac:dyDescent="0.25">
      <c r="A16" s="54"/>
      <c r="B16" s="54"/>
      <c r="C16" s="13" t="s">
        <v>55</v>
      </c>
      <c r="D16" s="2" t="s">
        <v>50</v>
      </c>
      <c r="E16" s="7" t="s">
        <v>122</v>
      </c>
      <c r="F16" s="78">
        <v>4</v>
      </c>
      <c r="G16" s="14"/>
    </row>
    <row r="17" spans="1:7" ht="36" x14ac:dyDescent="0.25">
      <c r="A17" s="54"/>
      <c r="B17" s="54"/>
      <c r="C17" s="13" t="s">
        <v>56</v>
      </c>
      <c r="D17" s="2" t="s">
        <v>51</v>
      </c>
      <c r="E17" s="7" t="s">
        <v>52</v>
      </c>
      <c r="F17" s="78">
        <v>4</v>
      </c>
      <c r="G17" s="14"/>
    </row>
    <row r="18" spans="1:7" ht="36" x14ac:dyDescent="0.25">
      <c r="A18" s="54"/>
      <c r="B18" s="54"/>
      <c r="C18" s="13" t="s">
        <v>154</v>
      </c>
      <c r="D18" s="2" t="s">
        <v>155</v>
      </c>
      <c r="E18" s="7" t="s">
        <v>156</v>
      </c>
      <c r="F18" s="11">
        <v>2</v>
      </c>
      <c r="G18" s="14"/>
    </row>
    <row r="19" spans="1:7" ht="18.75" x14ac:dyDescent="0.25">
      <c r="A19" s="56">
        <v>7</v>
      </c>
      <c r="B19" s="57" t="s">
        <v>11</v>
      </c>
      <c r="C19" s="13" t="s">
        <v>64</v>
      </c>
      <c r="D19" s="2" t="s">
        <v>58</v>
      </c>
      <c r="E19" s="7" t="s">
        <v>22</v>
      </c>
      <c r="F19" s="11">
        <v>2</v>
      </c>
      <c r="G19" s="14"/>
    </row>
    <row r="20" spans="1:7" ht="18.75" x14ac:dyDescent="0.25">
      <c r="A20" s="56"/>
      <c r="B20" s="57"/>
      <c r="C20" s="13" t="s">
        <v>65</v>
      </c>
      <c r="D20" s="2" t="s">
        <v>39</v>
      </c>
      <c r="E20" s="7" t="s">
        <v>22</v>
      </c>
      <c r="F20" s="11">
        <v>2</v>
      </c>
      <c r="G20" s="14"/>
    </row>
    <row r="21" spans="1:7" ht="18.75" x14ac:dyDescent="0.25">
      <c r="A21" s="56"/>
      <c r="B21" s="57"/>
      <c r="C21" s="13" t="s">
        <v>66</v>
      </c>
      <c r="D21" s="12" t="s">
        <v>60</v>
      </c>
      <c r="E21" s="7" t="s">
        <v>28</v>
      </c>
      <c r="F21" s="11">
        <v>2</v>
      </c>
      <c r="G21" s="14"/>
    </row>
    <row r="22" spans="1:7" ht="18.75" x14ac:dyDescent="0.25">
      <c r="A22" s="56"/>
      <c r="B22" s="57"/>
      <c r="C22" s="13" t="s">
        <v>67</v>
      </c>
      <c r="D22" s="2" t="s">
        <v>59</v>
      </c>
      <c r="E22" s="7" t="s">
        <v>27</v>
      </c>
      <c r="F22" s="11">
        <v>2</v>
      </c>
      <c r="G22" s="14"/>
    </row>
    <row r="23" spans="1:7" ht="18.75" x14ac:dyDescent="0.45">
      <c r="A23" s="56"/>
      <c r="B23" s="57"/>
      <c r="C23" s="13" t="s">
        <v>68</v>
      </c>
      <c r="D23" s="8" t="s">
        <v>53</v>
      </c>
      <c r="E23" s="7" t="s">
        <v>23</v>
      </c>
      <c r="F23" s="11">
        <v>2</v>
      </c>
      <c r="G23" s="14"/>
    </row>
    <row r="24" spans="1:7" ht="18.75" x14ac:dyDescent="0.25">
      <c r="A24" s="56"/>
      <c r="B24" s="57"/>
      <c r="C24" s="13" t="s">
        <v>69</v>
      </c>
      <c r="D24" s="2" t="s">
        <v>40</v>
      </c>
      <c r="E24" s="7" t="s">
        <v>30</v>
      </c>
      <c r="F24" s="9">
        <v>5</v>
      </c>
      <c r="G24" s="14"/>
    </row>
  </sheetData>
  <mergeCells count="10">
    <mergeCell ref="B3:B6"/>
    <mergeCell ref="A3:A6"/>
    <mergeCell ref="A19:A24"/>
    <mergeCell ref="B19:B24"/>
    <mergeCell ref="B7:B8"/>
    <mergeCell ref="A9:A13"/>
    <mergeCell ref="B9:B13"/>
    <mergeCell ref="A15:A18"/>
    <mergeCell ref="B15:B18"/>
    <mergeCell ref="A7:A8"/>
  </mergeCells>
  <phoneticPr fontId="1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"/>
  <sheetViews>
    <sheetView rightToLeft="1" workbookViewId="0">
      <selection activeCell="A8" sqref="A8"/>
    </sheetView>
  </sheetViews>
  <sheetFormatPr defaultRowHeight="15" x14ac:dyDescent="0.25"/>
  <cols>
    <col min="1" max="1" width="60.140625" customWidth="1"/>
  </cols>
  <sheetData>
    <row r="1" spans="1:16" x14ac:dyDescent="0.25">
      <c r="A1" s="6" t="s">
        <v>32</v>
      </c>
      <c r="B1" s="38" t="s">
        <v>91</v>
      </c>
      <c r="C1" s="38" t="s">
        <v>92</v>
      </c>
      <c r="D1" s="38" t="s">
        <v>93</v>
      </c>
      <c r="E1" s="38" t="s">
        <v>94</v>
      </c>
      <c r="F1" s="38" t="s">
        <v>95</v>
      </c>
      <c r="G1" s="38" t="s">
        <v>96</v>
      </c>
      <c r="H1" s="38" t="s">
        <v>97</v>
      </c>
      <c r="I1" s="38" t="s">
        <v>98</v>
      </c>
      <c r="J1" s="38" t="s">
        <v>99</v>
      </c>
      <c r="K1" s="38" t="s">
        <v>100</v>
      </c>
      <c r="L1" s="38" t="s">
        <v>101</v>
      </c>
      <c r="M1" s="38" t="s">
        <v>102</v>
      </c>
      <c r="N1" s="38" t="s">
        <v>103</v>
      </c>
      <c r="O1" s="38" t="s">
        <v>104</v>
      </c>
      <c r="P1" s="38" t="s">
        <v>105</v>
      </c>
    </row>
    <row r="2" spans="1:16" ht="18.75" x14ac:dyDescent="0.25">
      <c r="A2" s="1" t="s">
        <v>33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18.75" x14ac:dyDescent="0.25">
      <c r="A3" s="1" t="s">
        <v>34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18.75" x14ac:dyDescent="0.25">
      <c r="A4" s="1" t="s">
        <v>35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6" ht="18.75" x14ac:dyDescent="0.25">
      <c r="A5" s="1" t="s">
        <v>36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1:16" ht="18.75" x14ac:dyDescent="0.25">
      <c r="A6" s="1" t="s">
        <v>37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37.5" x14ac:dyDescent="0.25">
      <c r="A7" s="1" t="s">
        <v>123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6" ht="28.5" customHeight="1" x14ac:dyDescent="0.25">
      <c r="A8" s="1" t="s">
        <v>38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27"/>
  <sheetViews>
    <sheetView rightToLeft="1" view="pageBreakPreview" zoomScale="60" zoomScaleNormal="96" workbookViewId="0">
      <selection activeCell="C14" sqref="C14"/>
    </sheetView>
  </sheetViews>
  <sheetFormatPr defaultColWidth="9.140625" defaultRowHeight="18" x14ac:dyDescent="0.25"/>
  <cols>
    <col min="1" max="1" width="7.5703125" style="18" customWidth="1"/>
    <col min="2" max="2" width="38.28515625" style="18" customWidth="1"/>
    <col min="3" max="3" width="15.7109375" style="18" customWidth="1"/>
    <col min="4" max="4" width="11.28515625" style="18" customWidth="1"/>
    <col min="5" max="33" width="9.140625" style="18"/>
    <col min="34" max="34" width="9.28515625" style="18" customWidth="1"/>
    <col min="35" max="16384" width="9.140625" style="18"/>
  </cols>
  <sheetData>
    <row r="1" spans="1:34" ht="18.75" customHeight="1" thickTop="1" x14ac:dyDescent="0.25">
      <c r="A1" s="16"/>
      <c r="B1" s="17"/>
      <c r="C1" s="17"/>
      <c r="D1" s="17"/>
      <c r="E1" s="61" t="s">
        <v>91</v>
      </c>
      <c r="F1" s="62"/>
      <c r="G1" s="61" t="s">
        <v>92</v>
      </c>
      <c r="H1" s="62"/>
      <c r="I1" s="61" t="s">
        <v>93</v>
      </c>
      <c r="J1" s="62"/>
      <c r="K1" s="61" t="s">
        <v>94</v>
      </c>
      <c r="L1" s="62"/>
      <c r="M1" s="61" t="s">
        <v>95</v>
      </c>
      <c r="N1" s="62"/>
      <c r="O1" s="61" t="s">
        <v>96</v>
      </c>
      <c r="P1" s="62"/>
      <c r="Q1" s="61" t="s">
        <v>97</v>
      </c>
      <c r="R1" s="62"/>
      <c r="S1" s="61" t="s">
        <v>98</v>
      </c>
      <c r="T1" s="62"/>
      <c r="U1" s="61" t="s">
        <v>99</v>
      </c>
      <c r="V1" s="62"/>
      <c r="W1" s="61" t="s">
        <v>100</v>
      </c>
      <c r="X1" s="62"/>
      <c r="Y1" s="61" t="s">
        <v>101</v>
      </c>
      <c r="Z1" s="62"/>
      <c r="AA1" s="61" t="s">
        <v>102</v>
      </c>
      <c r="AB1" s="62"/>
      <c r="AC1" s="61" t="s">
        <v>103</v>
      </c>
      <c r="AD1" s="62"/>
      <c r="AE1" s="61" t="s">
        <v>104</v>
      </c>
      <c r="AF1" s="62"/>
      <c r="AG1" s="61" t="s">
        <v>105</v>
      </c>
      <c r="AH1" s="62"/>
    </row>
    <row r="2" spans="1:34" ht="18" customHeight="1" x14ac:dyDescent="0.25">
      <c r="A2" s="19"/>
      <c r="B2" s="20"/>
      <c r="C2" s="20"/>
      <c r="D2" s="20"/>
      <c r="E2" s="63"/>
      <c r="F2" s="64"/>
      <c r="G2" s="63"/>
      <c r="H2" s="64"/>
      <c r="I2" s="63"/>
      <c r="J2" s="64"/>
      <c r="K2" s="63"/>
      <c r="L2" s="64"/>
      <c r="M2" s="63"/>
      <c r="N2" s="64"/>
      <c r="O2" s="63"/>
      <c r="P2" s="64"/>
      <c r="Q2" s="63"/>
      <c r="R2" s="64"/>
      <c r="S2" s="63"/>
      <c r="T2" s="64"/>
      <c r="U2" s="63"/>
      <c r="V2" s="64"/>
      <c r="W2" s="63"/>
      <c r="X2" s="64"/>
      <c r="Y2" s="63"/>
      <c r="Z2" s="64"/>
      <c r="AA2" s="63"/>
      <c r="AB2" s="64"/>
      <c r="AC2" s="63"/>
      <c r="AD2" s="64"/>
      <c r="AE2" s="63"/>
      <c r="AF2" s="64"/>
      <c r="AG2" s="63"/>
      <c r="AH2" s="64"/>
    </row>
    <row r="3" spans="1:34" ht="36" x14ac:dyDescent="0.25">
      <c r="A3" s="21" t="s">
        <v>0</v>
      </c>
      <c r="B3" s="22" t="s">
        <v>82</v>
      </c>
      <c r="C3" s="22" t="s">
        <v>83</v>
      </c>
      <c r="D3" s="22" t="s">
        <v>31</v>
      </c>
      <c r="E3" s="23" t="s">
        <v>84</v>
      </c>
      <c r="F3" s="22" t="s">
        <v>31</v>
      </c>
      <c r="G3" s="23" t="s">
        <v>84</v>
      </c>
      <c r="H3" s="22" t="s">
        <v>31</v>
      </c>
      <c r="I3" s="23" t="s">
        <v>84</v>
      </c>
      <c r="J3" s="22" t="s">
        <v>31</v>
      </c>
      <c r="K3" s="23" t="s">
        <v>84</v>
      </c>
      <c r="L3" s="22" t="s">
        <v>31</v>
      </c>
      <c r="M3" s="23" t="s">
        <v>84</v>
      </c>
      <c r="N3" s="22" t="s">
        <v>31</v>
      </c>
      <c r="O3" s="23" t="s">
        <v>84</v>
      </c>
      <c r="P3" s="22" t="s">
        <v>31</v>
      </c>
      <c r="Q3" s="23" t="s">
        <v>84</v>
      </c>
      <c r="R3" s="22" t="s">
        <v>31</v>
      </c>
      <c r="S3" s="23" t="s">
        <v>84</v>
      </c>
      <c r="T3" s="22" t="s">
        <v>31</v>
      </c>
      <c r="U3" s="23" t="s">
        <v>84</v>
      </c>
      <c r="V3" s="22" t="s">
        <v>31</v>
      </c>
      <c r="W3" s="23" t="s">
        <v>84</v>
      </c>
      <c r="X3" s="22" t="s">
        <v>31</v>
      </c>
      <c r="Y3" s="23" t="s">
        <v>84</v>
      </c>
      <c r="Z3" s="22" t="s">
        <v>31</v>
      </c>
      <c r="AA3" s="23" t="s">
        <v>84</v>
      </c>
      <c r="AB3" s="22" t="s">
        <v>31</v>
      </c>
      <c r="AC3" s="23" t="s">
        <v>84</v>
      </c>
      <c r="AD3" s="22" t="s">
        <v>31</v>
      </c>
      <c r="AE3" s="23" t="s">
        <v>84</v>
      </c>
      <c r="AF3" s="22" t="s">
        <v>31</v>
      </c>
      <c r="AG3" s="23" t="s">
        <v>84</v>
      </c>
      <c r="AH3" s="22" t="s">
        <v>31</v>
      </c>
    </row>
    <row r="4" spans="1:34" ht="24.75" x14ac:dyDescent="0.25">
      <c r="A4" s="24"/>
      <c r="B4" s="25" t="s">
        <v>151</v>
      </c>
      <c r="C4" s="26">
        <v>2</v>
      </c>
      <c r="D4" s="25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</row>
    <row r="5" spans="1:34" ht="24.75" x14ac:dyDescent="0.25">
      <c r="A5" s="24"/>
      <c r="B5" s="25" t="s">
        <v>150</v>
      </c>
      <c r="C5" s="26">
        <v>1</v>
      </c>
      <c r="D5" s="25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</row>
    <row r="6" spans="1:34" ht="24.75" x14ac:dyDescent="0.25">
      <c r="A6" s="24"/>
      <c r="B6" s="25" t="s">
        <v>142</v>
      </c>
      <c r="C6" s="26">
        <v>1</v>
      </c>
      <c r="D6" s="25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</row>
    <row r="7" spans="1:34" ht="24.75" x14ac:dyDescent="0.25">
      <c r="A7" s="24"/>
      <c r="B7" s="25" t="s">
        <v>149</v>
      </c>
      <c r="C7" s="26">
        <v>1</v>
      </c>
      <c r="D7" s="25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</row>
    <row r="8" spans="1:34" ht="24.75" x14ac:dyDescent="0.25">
      <c r="A8" s="24"/>
      <c r="B8" s="25" t="s">
        <v>148</v>
      </c>
      <c r="C8" s="26">
        <v>1</v>
      </c>
      <c r="D8" s="25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</row>
    <row r="9" spans="1:34" ht="24.75" x14ac:dyDescent="0.25">
      <c r="A9" s="24"/>
      <c r="B9" s="25" t="s">
        <v>139</v>
      </c>
      <c r="C9" s="26">
        <v>1</v>
      </c>
      <c r="D9" s="25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</row>
    <row r="10" spans="1:34" ht="24.75" x14ac:dyDescent="0.25">
      <c r="A10" s="24"/>
      <c r="B10" s="28" t="s">
        <v>143</v>
      </c>
      <c r="C10" s="29">
        <v>1</v>
      </c>
      <c r="D10" s="28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</row>
    <row r="11" spans="1:34" ht="24.75" x14ac:dyDescent="0.25">
      <c r="A11" s="24"/>
      <c r="B11" s="29" t="s">
        <v>144</v>
      </c>
      <c r="C11" s="29">
        <v>1</v>
      </c>
      <c r="D11" s="29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</row>
    <row r="12" spans="1:34" ht="24.75" x14ac:dyDescent="0.25">
      <c r="A12" s="24"/>
      <c r="B12" s="28" t="s">
        <v>146</v>
      </c>
      <c r="C12" s="29">
        <v>3</v>
      </c>
      <c r="D12" s="28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</row>
    <row r="13" spans="1:34" ht="24.75" x14ac:dyDescent="0.25">
      <c r="A13" s="24"/>
      <c r="B13" s="28" t="s">
        <v>145</v>
      </c>
      <c r="C13" s="29">
        <v>2</v>
      </c>
      <c r="D13" s="30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</row>
    <row r="14" spans="1:34" ht="24.75" x14ac:dyDescent="0.25">
      <c r="A14" s="24"/>
      <c r="B14" s="30" t="s">
        <v>140</v>
      </c>
      <c r="C14" s="29" t="s">
        <v>147</v>
      </c>
      <c r="D14" s="28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</row>
    <row r="15" spans="1:34" ht="24.75" x14ac:dyDescent="0.25">
      <c r="A15" s="24"/>
      <c r="B15" s="28" t="s">
        <v>141</v>
      </c>
      <c r="C15" s="29">
        <v>1</v>
      </c>
      <c r="D15" s="28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</row>
    <row r="16" spans="1:34" ht="24.75" x14ac:dyDescent="0.25">
      <c r="A16" s="24"/>
      <c r="B16" s="25" t="s">
        <v>137</v>
      </c>
      <c r="C16" s="29">
        <v>1</v>
      </c>
      <c r="D16" s="28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</row>
    <row r="17" spans="1:34" ht="24.75" x14ac:dyDescent="0.25">
      <c r="A17" s="24"/>
      <c r="B17" s="25" t="s">
        <v>138</v>
      </c>
      <c r="C17" s="29" t="s">
        <v>147</v>
      </c>
      <c r="D17" s="28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</row>
    <row r="18" spans="1:34" ht="24.75" x14ac:dyDescent="0.25">
      <c r="A18" s="24"/>
      <c r="B18" s="30"/>
      <c r="C18" s="29"/>
      <c r="D18" s="30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</row>
    <row r="19" spans="1:34" ht="24.75" x14ac:dyDescent="0.25">
      <c r="A19" s="24"/>
      <c r="B19" s="29"/>
      <c r="C19" s="29"/>
      <c r="D19" s="29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</row>
    <row r="20" spans="1:34" ht="24.75" x14ac:dyDescent="0.25">
      <c r="A20" s="24"/>
      <c r="B20" s="25"/>
      <c r="C20" s="26"/>
      <c r="D20" s="25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</row>
    <row r="21" spans="1:34" ht="24.75" x14ac:dyDescent="0.25">
      <c r="A21" s="24"/>
      <c r="B21" s="25"/>
      <c r="C21" s="26"/>
      <c r="D21" s="25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</row>
    <row r="22" spans="1:34" ht="24.75" x14ac:dyDescent="0.25">
      <c r="A22" s="24"/>
      <c r="B22" s="25"/>
      <c r="C22" s="26"/>
      <c r="D22" s="25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</row>
    <row r="23" spans="1:34" ht="24.75" x14ac:dyDescent="0.25">
      <c r="A23" s="24"/>
      <c r="B23" s="25"/>
      <c r="C23" s="26"/>
      <c r="D23" s="25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</row>
    <row r="24" spans="1:34" ht="24.75" x14ac:dyDescent="0.25">
      <c r="A24" s="24"/>
      <c r="B24" s="28"/>
      <c r="C24" s="29"/>
      <c r="D24" s="28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</row>
    <row r="25" spans="1:34" ht="18" customHeight="1" x14ac:dyDescent="0.25">
      <c r="A25" s="65" t="s">
        <v>85</v>
      </c>
      <c r="B25" s="66"/>
      <c r="C25" s="31"/>
      <c r="D25" s="32"/>
      <c r="E25" s="31"/>
      <c r="F25" s="31">
        <f>SUM(F4:F24)</f>
        <v>0</v>
      </c>
      <c r="G25" s="31"/>
      <c r="H25" s="31">
        <f>SUM(H4:H24)</f>
        <v>0</v>
      </c>
      <c r="I25" s="31"/>
      <c r="J25" s="31">
        <f>SUM(J4:J24)</f>
        <v>0</v>
      </c>
      <c r="K25" s="31"/>
      <c r="L25" s="31">
        <f>SUM(L4:L24)</f>
        <v>0</v>
      </c>
      <c r="M25" s="31"/>
      <c r="N25" s="31">
        <f>SUM(N4:N24)</f>
        <v>0</v>
      </c>
      <c r="O25" s="31"/>
      <c r="P25" s="31">
        <f>SUM(P4:P24)</f>
        <v>0</v>
      </c>
      <c r="Q25" s="31"/>
      <c r="R25" s="31">
        <f>SUM(R4:R24)</f>
        <v>0</v>
      </c>
      <c r="S25" s="31"/>
      <c r="T25" s="31">
        <f>SUM(T4:T24)</f>
        <v>0</v>
      </c>
      <c r="U25" s="31"/>
      <c r="V25" s="31">
        <f>SUM(V4:V24)</f>
        <v>0</v>
      </c>
      <c r="W25" s="31"/>
      <c r="X25" s="31">
        <f>SUM(X4:X24)</f>
        <v>0</v>
      </c>
      <c r="Y25" s="31"/>
      <c r="Z25" s="31">
        <f>SUM(Z4:Z24)</f>
        <v>0</v>
      </c>
      <c r="AA25" s="31"/>
      <c r="AB25" s="31">
        <f>SUM(AB4:AB24)</f>
        <v>0</v>
      </c>
      <c r="AC25" s="31"/>
      <c r="AD25" s="31">
        <f>SUM(AD4:AD24)</f>
        <v>0</v>
      </c>
      <c r="AE25" s="31"/>
      <c r="AF25" s="31">
        <f>SUM(AF4:AF24)</f>
        <v>0</v>
      </c>
      <c r="AG25" s="31"/>
      <c r="AH25" s="31">
        <f>SUM(AH4:AH24)</f>
        <v>0</v>
      </c>
    </row>
    <row r="26" spans="1:34" ht="42" customHeight="1" thickBot="1" x14ac:dyDescent="0.3">
      <c r="A26" s="59" t="s">
        <v>86</v>
      </c>
      <c r="B26" s="60"/>
      <c r="C26" s="33"/>
      <c r="D26" s="34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</row>
    <row r="27" spans="1:34" ht="18.75" thickTop="1" x14ac:dyDescent="0.25"/>
  </sheetData>
  <mergeCells count="17">
    <mergeCell ref="AC1:AD2"/>
    <mergeCell ref="AE1:AF2"/>
    <mergeCell ref="AG1:AH2"/>
    <mergeCell ref="A25:B25"/>
    <mergeCell ref="Y1:Z2"/>
    <mergeCell ref="AA1:AB2"/>
    <mergeCell ref="A26:B26"/>
    <mergeCell ref="Q1:R2"/>
    <mergeCell ref="S1:T2"/>
    <mergeCell ref="U1:V2"/>
    <mergeCell ref="W1:X2"/>
    <mergeCell ref="E1:F2"/>
    <mergeCell ref="G1:H2"/>
    <mergeCell ref="I1:J2"/>
    <mergeCell ref="K1:L2"/>
    <mergeCell ref="M1:N2"/>
    <mergeCell ref="O1:P2"/>
  </mergeCells>
  <pageMargins left="0.25" right="0.25" top="0.75" bottom="0.75" header="0.3" footer="0.3"/>
  <pageSetup paperSize="8" scale="58" fitToHeight="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4"/>
  <sheetViews>
    <sheetView rightToLeft="1" topLeftCell="A7" workbookViewId="0">
      <selection activeCell="E6" sqref="E6"/>
    </sheetView>
  </sheetViews>
  <sheetFormatPr defaultRowHeight="15" x14ac:dyDescent="0.25"/>
  <cols>
    <col min="1" max="1" width="8.28515625" customWidth="1"/>
    <col min="2" max="2" width="26.28515625" customWidth="1"/>
    <col min="3" max="3" width="25.42578125" customWidth="1"/>
    <col min="4" max="4" width="47" customWidth="1"/>
    <col min="5" max="5" width="26.7109375" customWidth="1"/>
  </cols>
  <sheetData>
    <row r="1" spans="1:5" ht="20.25" thickBot="1" x14ac:dyDescent="0.3">
      <c r="A1" s="67" t="s">
        <v>50</v>
      </c>
      <c r="B1" s="68"/>
      <c r="C1" s="68"/>
      <c r="D1" s="68"/>
      <c r="E1" s="69"/>
    </row>
    <row r="2" spans="1:5" ht="19.5" x14ac:dyDescent="0.25">
      <c r="A2" s="36" t="s">
        <v>0</v>
      </c>
      <c r="B2" s="37" t="s">
        <v>87</v>
      </c>
      <c r="C2" s="37" t="s">
        <v>88</v>
      </c>
      <c r="D2" s="37" t="s">
        <v>89</v>
      </c>
      <c r="E2" s="36" t="s">
        <v>90</v>
      </c>
    </row>
    <row r="3" spans="1:5" ht="21" x14ac:dyDescent="0.25">
      <c r="A3" s="35">
        <v>1</v>
      </c>
      <c r="B3" s="15" t="s">
        <v>124</v>
      </c>
      <c r="C3" s="15">
        <v>1</v>
      </c>
      <c r="D3" s="15" t="s">
        <v>132</v>
      </c>
      <c r="E3" s="15">
        <v>20</v>
      </c>
    </row>
    <row r="4" spans="1:5" ht="21" x14ac:dyDescent="0.25">
      <c r="A4" s="35">
        <v>2</v>
      </c>
      <c r="B4" s="15" t="s">
        <v>125</v>
      </c>
      <c r="C4" s="15">
        <v>1</v>
      </c>
      <c r="D4" s="15" t="s">
        <v>132</v>
      </c>
      <c r="E4" s="15">
        <v>15</v>
      </c>
    </row>
    <row r="5" spans="1:5" ht="21" x14ac:dyDescent="0.25">
      <c r="A5" s="35">
        <v>3</v>
      </c>
      <c r="B5" s="15" t="s">
        <v>126</v>
      </c>
      <c r="C5" s="15">
        <v>1</v>
      </c>
      <c r="D5" s="15" t="s">
        <v>133</v>
      </c>
      <c r="E5" s="15">
        <v>10</v>
      </c>
    </row>
    <row r="6" spans="1:5" ht="21" x14ac:dyDescent="0.25">
      <c r="A6" s="35">
        <v>4</v>
      </c>
      <c r="B6" s="44" t="s">
        <v>130</v>
      </c>
      <c r="C6" s="15">
        <v>1</v>
      </c>
      <c r="D6" s="15" t="s">
        <v>133</v>
      </c>
      <c r="E6" s="15">
        <v>5</v>
      </c>
    </row>
    <row r="7" spans="1:5" ht="21" x14ac:dyDescent="0.25">
      <c r="A7" s="35"/>
      <c r="B7" s="44" t="s">
        <v>134</v>
      </c>
      <c r="C7" s="15">
        <v>1</v>
      </c>
      <c r="D7" s="15" t="s">
        <v>134</v>
      </c>
      <c r="E7" s="15">
        <v>10</v>
      </c>
    </row>
    <row r="8" spans="1:5" ht="21" x14ac:dyDescent="0.25">
      <c r="A8" s="35">
        <v>5</v>
      </c>
      <c r="B8" s="15" t="s">
        <v>127</v>
      </c>
      <c r="C8" s="15">
        <v>2</v>
      </c>
      <c r="D8" s="15" t="s">
        <v>134</v>
      </c>
      <c r="E8" s="15">
        <v>7</v>
      </c>
    </row>
    <row r="9" spans="1:5" ht="21" x14ac:dyDescent="0.25">
      <c r="A9" s="35">
        <v>6</v>
      </c>
      <c r="B9" s="15" t="s">
        <v>135</v>
      </c>
      <c r="C9" s="15">
        <v>1</v>
      </c>
      <c r="D9" s="15" t="s">
        <v>135</v>
      </c>
      <c r="E9" s="15">
        <v>10</v>
      </c>
    </row>
    <row r="10" spans="1:5" ht="21" x14ac:dyDescent="0.25">
      <c r="A10" s="35"/>
      <c r="B10" s="15" t="s">
        <v>128</v>
      </c>
      <c r="C10" s="15">
        <v>1</v>
      </c>
      <c r="D10" s="15" t="s">
        <v>135</v>
      </c>
      <c r="E10" s="15">
        <v>7</v>
      </c>
    </row>
    <row r="11" spans="1:5" ht="21" x14ac:dyDescent="0.25">
      <c r="A11" s="35">
        <v>7</v>
      </c>
      <c r="B11" s="15" t="s">
        <v>129</v>
      </c>
      <c r="C11" s="15">
        <v>2</v>
      </c>
      <c r="D11" s="15" t="s">
        <v>136</v>
      </c>
      <c r="E11" s="15">
        <v>10</v>
      </c>
    </row>
    <row r="12" spans="1:5" ht="21" x14ac:dyDescent="0.25">
      <c r="A12" s="35">
        <v>8</v>
      </c>
      <c r="B12" s="15" t="s">
        <v>131</v>
      </c>
      <c r="C12" s="15">
        <v>1</v>
      </c>
      <c r="D12" s="15"/>
      <c r="E12" s="15">
        <v>10</v>
      </c>
    </row>
    <row r="13" spans="1:5" ht="21" x14ac:dyDescent="0.25">
      <c r="A13" s="35">
        <v>9</v>
      </c>
      <c r="B13" s="15"/>
      <c r="C13" s="15"/>
      <c r="D13" s="15"/>
      <c r="E13" s="15"/>
    </row>
    <row r="14" spans="1:5" ht="21" x14ac:dyDescent="0.25">
      <c r="A14" s="35">
        <v>10</v>
      </c>
      <c r="B14" s="15"/>
      <c r="C14" s="15"/>
      <c r="D14" s="15"/>
      <c r="E14" s="15"/>
    </row>
    <row r="15" spans="1:5" ht="21" x14ac:dyDescent="0.25">
      <c r="A15" s="35">
        <v>11</v>
      </c>
      <c r="B15" s="15"/>
      <c r="C15" s="15"/>
      <c r="D15" s="15"/>
      <c r="E15" s="15"/>
    </row>
    <row r="16" spans="1:5" ht="21" x14ac:dyDescent="0.25">
      <c r="A16" s="35">
        <v>12</v>
      </c>
      <c r="B16" s="15"/>
      <c r="C16" s="15"/>
      <c r="D16" s="15"/>
      <c r="E16" s="15"/>
    </row>
    <row r="17" spans="1:5" ht="21" x14ac:dyDescent="0.25">
      <c r="A17" s="35">
        <v>13</v>
      </c>
      <c r="B17" s="15"/>
      <c r="C17" s="15"/>
      <c r="D17" s="15"/>
      <c r="E17" s="15"/>
    </row>
    <row r="18" spans="1:5" ht="21" x14ac:dyDescent="0.25">
      <c r="A18" s="35">
        <v>14</v>
      </c>
      <c r="B18" s="15"/>
      <c r="C18" s="15"/>
      <c r="D18" s="15"/>
      <c r="E18" s="15"/>
    </row>
    <row r="19" spans="1:5" ht="21" x14ac:dyDescent="0.25">
      <c r="A19" s="35">
        <v>15</v>
      </c>
      <c r="B19" s="15"/>
      <c r="C19" s="15"/>
      <c r="D19" s="15"/>
      <c r="E19" s="15"/>
    </row>
    <row r="20" spans="1:5" ht="21" x14ac:dyDescent="0.25">
      <c r="A20" s="35">
        <v>16</v>
      </c>
      <c r="B20" s="15"/>
      <c r="C20" s="15"/>
      <c r="D20" s="15"/>
      <c r="E20" s="15"/>
    </row>
    <row r="21" spans="1:5" ht="21" x14ac:dyDescent="0.25">
      <c r="A21" s="35">
        <v>17</v>
      </c>
      <c r="B21" s="15"/>
      <c r="C21" s="15"/>
      <c r="D21" s="15"/>
      <c r="E21" s="15"/>
    </row>
    <row r="22" spans="1:5" ht="21" x14ac:dyDescent="0.25">
      <c r="A22" s="35">
        <v>18</v>
      </c>
      <c r="B22" s="15"/>
      <c r="C22" s="15"/>
      <c r="D22" s="15"/>
      <c r="E22" s="15"/>
    </row>
    <row r="23" spans="1:5" ht="21" x14ac:dyDescent="0.25">
      <c r="A23" s="35">
        <v>19</v>
      </c>
      <c r="B23" s="15"/>
      <c r="C23" s="15"/>
      <c r="D23" s="15"/>
      <c r="E23" s="15"/>
    </row>
    <row r="24" spans="1:5" ht="21" x14ac:dyDescent="0.25">
      <c r="A24" s="35">
        <v>20</v>
      </c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8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rightToLeft="1" workbookViewId="0">
      <selection sqref="A1:G1"/>
    </sheetView>
  </sheetViews>
  <sheetFormatPr defaultRowHeight="15" x14ac:dyDescent="0.25"/>
  <cols>
    <col min="1" max="1" width="37" customWidth="1"/>
    <col min="2" max="2" width="15.28515625" customWidth="1"/>
    <col min="3" max="3" width="15.5703125" customWidth="1"/>
    <col min="4" max="4" width="17.28515625" customWidth="1"/>
    <col min="7" max="7" width="50.7109375" customWidth="1"/>
  </cols>
  <sheetData>
    <row r="1" spans="1:7" ht="19.5" x14ac:dyDescent="0.25">
      <c r="A1" s="70" t="s">
        <v>120</v>
      </c>
      <c r="B1" s="71"/>
      <c r="C1" s="71"/>
      <c r="D1" s="71"/>
      <c r="E1" s="71"/>
      <c r="F1" s="71"/>
      <c r="G1" s="72"/>
    </row>
    <row r="2" spans="1:7" ht="19.5" x14ac:dyDescent="0.25">
      <c r="A2" s="41" t="s">
        <v>106</v>
      </c>
      <c r="B2" s="77" t="s">
        <v>108</v>
      </c>
      <c r="C2" s="77" t="s">
        <v>109</v>
      </c>
      <c r="D2" s="77" t="s">
        <v>110</v>
      </c>
      <c r="E2" s="77" t="s">
        <v>111</v>
      </c>
      <c r="F2" s="77" t="s">
        <v>112</v>
      </c>
      <c r="G2" s="77" t="s">
        <v>113</v>
      </c>
    </row>
    <row r="3" spans="1:7" ht="19.5" x14ac:dyDescent="0.25">
      <c r="A3" s="41" t="s">
        <v>107</v>
      </c>
      <c r="B3" s="77"/>
      <c r="C3" s="77"/>
      <c r="D3" s="77"/>
      <c r="E3" s="77"/>
      <c r="F3" s="77"/>
      <c r="G3" s="77"/>
    </row>
    <row r="4" spans="1:7" ht="18" x14ac:dyDescent="0.25">
      <c r="A4" s="42" t="s">
        <v>114</v>
      </c>
      <c r="B4" s="15">
        <v>2</v>
      </c>
      <c r="C4" s="15">
        <v>4</v>
      </c>
      <c r="D4" s="15">
        <v>6</v>
      </c>
      <c r="E4" s="15">
        <v>8</v>
      </c>
      <c r="F4" s="15">
        <v>10</v>
      </c>
      <c r="G4" s="15">
        <v>12</v>
      </c>
    </row>
    <row r="5" spans="1:7" ht="18" x14ac:dyDescent="0.25">
      <c r="A5" s="43" t="s">
        <v>115</v>
      </c>
      <c r="B5" s="15">
        <v>1.5</v>
      </c>
      <c r="C5" s="15">
        <v>3</v>
      </c>
      <c r="D5" s="15">
        <v>4.5</v>
      </c>
      <c r="E5" s="15">
        <v>6</v>
      </c>
      <c r="F5" s="15">
        <v>7.5</v>
      </c>
      <c r="G5" s="15">
        <v>9</v>
      </c>
    </row>
    <row r="6" spans="1:7" ht="18" x14ac:dyDescent="0.25">
      <c r="A6" s="43" t="s">
        <v>116</v>
      </c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</row>
    <row r="7" spans="1:7" ht="18" x14ac:dyDescent="0.25">
      <c r="A7" s="42" t="s">
        <v>117</v>
      </c>
      <c r="B7" s="15">
        <v>0.75</v>
      </c>
      <c r="C7" s="15">
        <v>1.5</v>
      </c>
      <c r="D7" s="15">
        <v>2.25</v>
      </c>
      <c r="E7" s="15">
        <v>3</v>
      </c>
      <c r="F7" s="15">
        <v>3.75</v>
      </c>
      <c r="G7" s="15">
        <v>4.5</v>
      </c>
    </row>
    <row r="9" spans="1:7" x14ac:dyDescent="0.25">
      <c r="A9" s="73"/>
      <c r="B9" s="73"/>
      <c r="C9" s="73"/>
      <c r="D9" s="73"/>
    </row>
    <row r="10" spans="1:7" ht="20.25" x14ac:dyDescent="0.25">
      <c r="A10" s="74" t="s">
        <v>121</v>
      </c>
      <c r="B10" s="75"/>
      <c r="C10" s="75"/>
      <c r="D10" s="76"/>
    </row>
    <row r="11" spans="1:7" ht="63" customHeight="1" x14ac:dyDescent="0.25">
      <c r="A11" s="40" t="s">
        <v>74</v>
      </c>
      <c r="B11" s="39" t="s">
        <v>75</v>
      </c>
      <c r="C11" s="39" t="s">
        <v>76</v>
      </c>
      <c r="D11" s="39" t="s">
        <v>77</v>
      </c>
    </row>
    <row r="12" spans="1:7" ht="18" x14ac:dyDescent="0.25">
      <c r="A12" s="15" t="s">
        <v>78</v>
      </c>
      <c r="B12" s="15">
        <v>0.25</v>
      </c>
      <c r="C12" s="15">
        <v>0.6</v>
      </c>
      <c r="D12" s="15">
        <v>0.75</v>
      </c>
    </row>
    <row r="13" spans="1:7" ht="18" x14ac:dyDescent="0.25">
      <c r="A13" s="15" t="s">
        <v>79</v>
      </c>
      <c r="B13" s="15">
        <v>0.5</v>
      </c>
      <c r="C13" s="15">
        <v>0.75</v>
      </c>
      <c r="D13" s="15">
        <v>1.5</v>
      </c>
    </row>
    <row r="14" spans="1:7" ht="18" x14ac:dyDescent="0.25">
      <c r="A14" s="15" t="s">
        <v>80</v>
      </c>
      <c r="B14" s="15">
        <v>0.75</v>
      </c>
      <c r="C14" s="15">
        <v>1.5</v>
      </c>
      <c r="D14" s="15">
        <v>2.25</v>
      </c>
    </row>
    <row r="15" spans="1:7" ht="18" x14ac:dyDescent="0.25">
      <c r="A15" s="15" t="s">
        <v>81</v>
      </c>
      <c r="B15" s="15">
        <v>1.5</v>
      </c>
      <c r="C15" s="15">
        <v>2.25</v>
      </c>
      <c r="D15" s="15">
        <v>3</v>
      </c>
    </row>
  </sheetData>
  <mergeCells count="9">
    <mergeCell ref="A1:G1"/>
    <mergeCell ref="A9:D9"/>
    <mergeCell ref="A10:D10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6B25D3AAD4784ABC00684BD0F61D11" ma:contentTypeVersion="1" ma:contentTypeDescription="Create a new document." ma:contentTypeScope="" ma:versionID="bed5b27708596b912075469c6e929aaa">
  <xsd:schema xmlns:xsd="http://www.w3.org/2001/XMLSchema" xmlns:xs="http://www.w3.org/2001/XMLSchema" xmlns:p="http://schemas.microsoft.com/office/2006/metadata/properties" xmlns:ns2="da5531c8-5f3d-4555-91b8-ca1dffe20938" targetNamespace="http://schemas.microsoft.com/office/2006/metadata/properties" ma:root="true" ma:fieldsID="93750262b7957921ad9e057d24b9f882" ns2:_="">
    <xsd:import namespace="da5531c8-5f3d-4555-91b8-ca1dffe209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5531c8-5f3d-4555-91b8-ca1dffe209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A17E69-BE8D-4992-A0D5-43AFCA28D5A1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da5531c8-5f3d-4555-91b8-ca1dffe20938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0347208-D150-4F6C-9056-E51D4DECB8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0080CF-B657-43A1-BB6B-187D7A64BD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5531c8-5f3d-4555-91b8-ca1dffe209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مناقصات</vt:lpstr>
      <vt:lpstr>  1-1 الزامات</vt:lpstr>
      <vt:lpstr>جدول  1-5</vt:lpstr>
      <vt:lpstr>جدول 2-6</vt:lpstr>
      <vt:lpstr>روش های ارزیابی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 Eslami</dc:creator>
  <cp:lastModifiedBy>Amin Eslami</cp:lastModifiedBy>
  <cp:lastPrinted>2020-10-21T06:11:11Z</cp:lastPrinted>
  <dcterms:created xsi:type="dcterms:W3CDTF">2020-09-30T06:07:28Z</dcterms:created>
  <dcterms:modified xsi:type="dcterms:W3CDTF">2022-10-10T14:10:54Z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0x010100746B25D3AAD4784ABC00684BD0F61D11</vt:lpwstr>
  </property>
</Properties>
</file>